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ash Flow Forecast" sheetId="1" r:id="rId4"/>
  </sheets>
  <definedNames/>
  <calcPr/>
</workbook>
</file>

<file path=xl/sharedStrings.xml><?xml version="1.0" encoding="utf-8"?>
<sst xmlns="http://schemas.openxmlformats.org/spreadsheetml/2006/main" count="29" uniqueCount="26">
  <si>
    <t>Begining Bank Balance</t>
  </si>
  <si>
    <t>Revenue</t>
  </si>
  <si>
    <t xml:space="preserve">   Project 1</t>
  </si>
  <si>
    <t xml:space="preserve">   Project 2</t>
  </si>
  <si>
    <t xml:space="preserve">   Project 3</t>
  </si>
  <si>
    <t>Total Revenue</t>
  </si>
  <si>
    <t>Project Costs (exclude credit card tx's)</t>
  </si>
  <si>
    <t>Total Project Costs</t>
  </si>
  <si>
    <t>Overhead Expenses (exclude credit card tx's)</t>
  </si>
  <si>
    <t xml:space="preserve">   60000 Paryoll Related Expenses</t>
  </si>
  <si>
    <t xml:space="preserve">   60100 Auto and Truck Expenses</t>
  </si>
  <si>
    <t xml:space="preserve">   63000 Dues and Subscriptions</t>
  </si>
  <si>
    <t xml:space="preserve">   63300 Insurance Expense</t>
  </si>
  <si>
    <t xml:space="preserve">   63400 Interest Expense</t>
  </si>
  <si>
    <t xml:space="preserve">   64900 Office Supplies</t>
  </si>
  <si>
    <t xml:space="preserve">   66700 Professional Fees</t>
  </si>
  <si>
    <t xml:space="preserve">   68200 Computer &amp; Software Expenses</t>
  </si>
  <si>
    <t xml:space="preserve">   68600 Utilities</t>
  </si>
  <si>
    <t xml:space="preserve">   69000 Other</t>
  </si>
  <si>
    <t>Total Overhead Expenses</t>
  </si>
  <si>
    <t>Financing</t>
  </si>
  <si>
    <t xml:space="preserve">   Loan Borrowings</t>
  </si>
  <si>
    <t xml:space="preserve">   Loan Principal Payments (negative number)</t>
  </si>
  <si>
    <t xml:space="preserve">   Credit Card Payments (negative number)</t>
  </si>
  <si>
    <t>Total Financing</t>
  </si>
  <si>
    <t>Ending Bank Balance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</si>
</sst>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mmm d"/>
    <numFmt numFmtId="165" formatCode="#,##0.00\ _€"/>
    <numFmt numFmtId="166" formatCode="#,##0;(#,##0)"/>
  </numFmts>
  <fonts count="3">
    <font>
      <sz val="11.0"/>
      <color rgb="FF000000"/>
      <name val="Arial"/>
    </font>
    <font>
      <sz val="10.0"/>
      <color rgb="FF000000"/>
      <name val="Arial"/>
    </font>
    <font>
      <b/>
      <sz val="10.0"/>
      <color rgb="FF000000"/>
      <name val="Arial"/>
    </font>
  </fonts>
  <fills count="3">
    <fill>
      <patternFill patternType="none"/>
    </fill>
    <fill>
      <patternFill patternType="lightGray"/>
    </fill>
    <fill>
      <patternFill patternType="solid">
        <fgColor rgb="FFF3F3F3"/>
        <bgColor rgb="FFF3F3F3"/>
      </patternFill>
    </fill>
  </fills>
  <borders count="2">
    <border/>
    <border>
      <bottom style="thin">
        <color rgb="FF000000"/>
      </bottom>
    </border>
  </borders>
  <cellStyleXfs count="1">
    <xf borderId="0" fillId="0" fontId="0" numFmtId="0" applyAlignment="1" applyFont="1"/>
  </cellStyleXfs>
  <cellXfs count="1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wrapText="1"/>
    </xf>
    <xf borderId="1" fillId="0" fontId="1" numFmtId="164" xfId="0" applyAlignment="1" applyBorder="1" applyFont="1" applyNumberFormat="1">
      <alignment horizontal="center" readingOrder="0" shrinkToFit="0" wrapText="1"/>
    </xf>
    <xf borderId="0" fillId="0" fontId="2" numFmtId="0" xfId="0" applyAlignment="1" applyFont="1">
      <alignment horizontal="left" readingOrder="0" shrinkToFit="0" wrapText="1"/>
    </xf>
    <xf borderId="0" fillId="0" fontId="1" numFmtId="165" xfId="0" applyAlignment="1" applyFont="1" applyNumberFormat="1">
      <alignment shrinkToFit="0" wrapText="1"/>
    </xf>
    <xf borderId="0" fillId="0" fontId="2" numFmtId="166" xfId="0" applyAlignment="1" applyFont="1" applyNumberFormat="1">
      <alignment horizontal="right" readingOrder="0" shrinkToFit="0" wrapText="1"/>
    </xf>
    <xf borderId="0" fillId="0" fontId="1" numFmtId="166" xfId="0" applyAlignment="1" applyFont="1" applyNumberFormat="1">
      <alignment horizontal="right" readingOrder="0" shrinkToFit="0" wrapText="1"/>
    </xf>
    <xf borderId="0" fillId="0" fontId="1" numFmtId="0" xfId="0" applyAlignment="1" applyFont="1">
      <alignment horizontal="left" readingOrder="0" shrinkToFit="0" wrapText="1"/>
    </xf>
    <xf borderId="0" fillId="0" fontId="2" numFmtId="0" xfId="0" applyAlignment="1" applyFont="1">
      <alignment horizontal="left" readingOrder="0" shrinkToFit="0" wrapText="1"/>
    </xf>
    <xf borderId="0" fillId="0" fontId="1" numFmtId="0" xfId="0" applyAlignment="1" applyFont="1">
      <alignment horizontal="left" shrinkToFit="0" wrapText="1"/>
    </xf>
    <xf borderId="0" fillId="2" fontId="2" numFmtId="0" xfId="0" applyAlignment="1" applyFill="1" applyFont="1">
      <alignment horizontal="left" readingOrder="0" shrinkToFit="0" wrapText="1"/>
    </xf>
    <xf borderId="0" fillId="2" fontId="2" numFmtId="166" xfId="0" applyAlignment="1" applyFont="1" applyNumberFormat="1">
      <alignment horizontal="right" readingOrder="0" shrinkToFit="0" wrapText="1"/>
    </xf>
    <xf borderId="0" fillId="0" fontId="1" numFmtId="3" xfId="0" applyAlignment="1" applyFont="1" applyNumberFormat="1">
      <alignment horizontal="right" shrinkToFit="0" wrapText="1"/>
    </xf>
    <xf borderId="0" fillId="0" fontId="1" numFmtId="3" xfId="0" applyAlignment="1" applyFont="1" applyNumberFormat="1">
      <alignment horizontal="right" readingOrder="0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41.5"/>
    <col customWidth="1" min="2" max="13" width="9.75"/>
  </cols>
  <sheetData>
    <row r="2">
      <c r="A2" s="1"/>
      <c r="B2" s="2">
        <v>43919.0</v>
      </c>
      <c r="C2" s="2">
        <f t="shared" ref="C2:M2" si="1">B2+7</f>
        <v>43926</v>
      </c>
      <c r="D2" s="2">
        <f t="shared" si="1"/>
        <v>43933</v>
      </c>
      <c r="E2" s="2">
        <f t="shared" si="1"/>
        <v>43940</v>
      </c>
      <c r="F2" s="2">
        <f t="shared" si="1"/>
        <v>43947</v>
      </c>
      <c r="G2" s="2">
        <f t="shared" si="1"/>
        <v>43954</v>
      </c>
      <c r="H2" s="2">
        <f t="shared" si="1"/>
        <v>43961</v>
      </c>
      <c r="I2" s="2">
        <f t="shared" si="1"/>
        <v>43968</v>
      </c>
      <c r="J2" s="2">
        <f t="shared" si="1"/>
        <v>43975</v>
      </c>
      <c r="K2" s="2">
        <f t="shared" si="1"/>
        <v>43982</v>
      </c>
      <c r="L2" s="2">
        <f t="shared" si="1"/>
        <v>43989</v>
      </c>
      <c r="M2" s="2">
        <f t="shared" si="1"/>
        <v>43996</v>
      </c>
    </row>
    <row r="3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>
      <c r="A4" s="3" t="s">
        <v>0</v>
      </c>
      <c r="B4" s="5">
        <v>200000.0</v>
      </c>
      <c r="C4" s="5">
        <f t="shared" ref="C4:M4" si="2">B37</f>
        <v>175250</v>
      </c>
      <c r="D4" s="5">
        <f t="shared" si="2"/>
        <v>175250</v>
      </c>
      <c r="E4" s="5">
        <f t="shared" si="2"/>
        <v>175250</v>
      </c>
      <c r="F4" s="5">
        <f t="shared" si="2"/>
        <v>175250</v>
      </c>
      <c r="G4" s="5">
        <f t="shared" si="2"/>
        <v>175250</v>
      </c>
      <c r="H4" s="5">
        <f t="shared" si="2"/>
        <v>175250</v>
      </c>
      <c r="I4" s="5">
        <f t="shared" si="2"/>
        <v>175250</v>
      </c>
      <c r="J4" s="5">
        <f t="shared" si="2"/>
        <v>175250</v>
      </c>
      <c r="K4" s="5">
        <f t="shared" si="2"/>
        <v>175250</v>
      </c>
      <c r="L4" s="5">
        <f t="shared" si="2"/>
        <v>175250</v>
      </c>
      <c r="M4" s="5">
        <f t="shared" si="2"/>
        <v>175250</v>
      </c>
    </row>
    <row r="5" ht="9.75" customHeight="1">
      <c r="A5" s="3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>
      <c r="A6" s="3" t="s">
        <v>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>
      <c r="A7" s="7" t="s">
        <v>2</v>
      </c>
      <c r="B7" s="6">
        <v>120000.0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>
      <c r="A8" s="7" t="s">
        <v>3</v>
      </c>
      <c r="B8" s="6">
        <v>0.0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>
      <c r="A9" s="7" t="s">
        <v>4</v>
      </c>
      <c r="B9" s="6">
        <v>50000.0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>
      <c r="A10" s="8" t="s">
        <v>5</v>
      </c>
      <c r="B10" s="5">
        <f t="shared" ref="B10:M10" si="3">sum(B7:B9)</f>
        <v>170000</v>
      </c>
      <c r="C10" s="5">
        <f t="shared" si="3"/>
        <v>0</v>
      </c>
      <c r="D10" s="5">
        <f t="shared" si="3"/>
        <v>0</v>
      </c>
      <c r="E10" s="5">
        <f t="shared" si="3"/>
        <v>0</v>
      </c>
      <c r="F10" s="5">
        <f t="shared" si="3"/>
        <v>0</v>
      </c>
      <c r="G10" s="5">
        <f t="shared" si="3"/>
        <v>0</v>
      </c>
      <c r="H10" s="5">
        <f t="shared" si="3"/>
        <v>0</v>
      </c>
      <c r="I10" s="5">
        <f t="shared" si="3"/>
        <v>0</v>
      </c>
      <c r="J10" s="5">
        <f t="shared" si="3"/>
        <v>0</v>
      </c>
      <c r="K10" s="5">
        <f t="shared" si="3"/>
        <v>0</v>
      </c>
      <c r="L10" s="5">
        <f t="shared" si="3"/>
        <v>0</v>
      </c>
      <c r="M10" s="5">
        <f t="shared" si="3"/>
        <v>0</v>
      </c>
    </row>
    <row r="11" ht="7.5" customHeight="1">
      <c r="A11" s="9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>
      <c r="A12" s="3" t="s">
        <v>6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>
      <c r="A13" s="7" t="s">
        <v>2</v>
      </c>
      <c r="B13" s="6">
        <v>-80000.0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  <row r="14">
      <c r="A14" s="7" t="s">
        <v>3</v>
      </c>
      <c r="B14" s="6">
        <v>-20000.0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>
      <c r="A15" s="7" t="s">
        <v>4</v>
      </c>
      <c r="B15" s="6">
        <v>-60000.0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>
      <c r="A16" s="8" t="s">
        <v>7</v>
      </c>
      <c r="B16" s="5">
        <f t="shared" ref="B16:M16" si="4">sum(B13:B15)</f>
        <v>-160000</v>
      </c>
      <c r="C16" s="5">
        <f t="shared" si="4"/>
        <v>0</v>
      </c>
      <c r="D16" s="5">
        <f t="shared" si="4"/>
        <v>0</v>
      </c>
      <c r="E16" s="5">
        <f t="shared" si="4"/>
        <v>0</v>
      </c>
      <c r="F16" s="5">
        <f t="shared" si="4"/>
        <v>0</v>
      </c>
      <c r="G16" s="5">
        <f t="shared" si="4"/>
        <v>0</v>
      </c>
      <c r="H16" s="5">
        <f t="shared" si="4"/>
        <v>0</v>
      </c>
      <c r="I16" s="5">
        <f t="shared" si="4"/>
        <v>0</v>
      </c>
      <c r="J16" s="5">
        <f t="shared" si="4"/>
        <v>0</v>
      </c>
      <c r="K16" s="5">
        <f t="shared" si="4"/>
        <v>0</v>
      </c>
      <c r="L16" s="5">
        <f t="shared" si="4"/>
        <v>0</v>
      </c>
      <c r="M16" s="5">
        <f t="shared" si="4"/>
        <v>0</v>
      </c>
    </row>
    <row r="17" ht="9.0" customHeight="1">
      <c r="A17" s="9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>
      <c r="A18" s="8" t="s">
        <v>8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</row>
    <row r="19">
      <c r="A19" s="7" t="s">
        <v>9</v>
      </c>
      <c r="B19" s="6">
        <v>-10000.0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>
      <c r="A20" s="9" t="s">
        <v>10</v>
      </c>
      <c r="B20" s="6">
        <v>-100.0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  <row r="21">
      <c r="A21" s="9" t="s">
        <v>11</v>
      </c>
      <c r="B21" s="6">
        <v>-25.0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</row>
    <row r="22">
      <c r="A22" s="9" t="s">
        <v>12</v>
      </c>
      <c r="B22" s="6">
        <v>-2000.0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ht="15.75" customHeight="1">
      <c r="A23" s="9" t="s">
        <v>13</v>
      </c>
      <c r="B23" s="6">
        <v>-200.0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</row>
    <row r="24" ht="15.75" customHeight="1">
      <c r="A24" s="9" t="s">
        <v>14</v>
      </c>
      <c r="B24" s="6">
        <v>-50.0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ht="15.75" customHeight="1">
      <c r="A25" s="9" t="s">
        <v>15</v>
      </c>
      <c r="B25" s="6">
        <v>-1000.0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</row>
    <row r="26" ht="15.75" customHeight="1">
      <c r="A26" s="9" t="s">
        <v>16</v>
      </c>
      <c r="B26" s="6">
        <v>-100.0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</row>
    <row r="27" ht="15.75" customHeight="1">
      <c r="A27" s="9" t="s">
        <v>17</v>
      </c>
      <c r="B27" s="6">
        <v>-25.0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>
      <c r="A28" s="7" t="s">
        <v>18</v>
      </c>
      <c r="B28" s="6">
        <v>-1000.0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ht="15.75" customHeight="1">
      <c r="A29" s="8" t="s">
        <v>19</v>
      </c>
      <c r="B29" s="5">
        <f t="shared" ref="B29:M29" si="5">sum(B19:B28)</f>
        <v>-14500</v>
      </c>
      <c r="C29" s="5">
        <f t="shared" si="5"/>
        <v>0</v>
      </c>
      <c r="D29" s="5">
        <f t="shared" si="5"/>
        <v>0</v>
      </c>
      <c r="E29" s="5">
        <f t="shared" si="5"/>
        <v>0</v>
      </c>
      <c r="F29" s="5">
        <f t="shared" si="5"/>
        <v>0</v>
      </c>
      <c r="G29" s="5">
        <f t="shared" si="5"/>
        <v>0</v>
      </c>
      <c r="H29" s="5">
        <f t="shared" si="5"/>
        <v>0</v>
      </c>
      <c r="I29" s="5">
        <f t="shared" si="5"/>
        <v>0</v>
      </c>
      <c r="J29" s="5">
        <f t="shared" si="5"/>
        <v>0</v>
      </c>
      <c r="K29" s="5">
        <f t="shared" si="5"/>
        <v>0</v>
      </c>
      <c r="L29" s="5">
        <f t="shared" si="5"/>
        <v>0</v>
      </c>
      <c r="M29" s="5">
        <f t="shared" si="5"/>
        <v>0</v>
      </c>
    </row>
    <row r="30" ht="10.5" customHeight="1">
      <c r="A30" s="9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ht="15.75" customHeight="1">
      <c r="A31" s="8" t="s">
        <v>20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</row>
    <row r="32" ht="15.75" customHeight="1">
      <c r="A32" s="7" t="s">
        <v>21</v>
      </c>
      <c r="B32" s="6">
        <v>0.0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ht="15.75" customHeight="1">
      <c r="A33" s="7" t="s">
        <v>22</v>
      </c>
      <c r="B33" s="6">
        <v>-250.0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</row>
    <row r="34" ht="15.75" customHeight="1">
      <c r="A34" s="7" t="s">
        <v>23</v>
      </c>
      <c r="B34" s="6">
        <v>-20000.0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</row>
    <row r="35" ht="15.75" customHeight="1">
      <c r="A35" s="8" t="s">
        <v>24</v>
      </c>
      <c r="B35" s="5">
        <f t="shared" ref="B35:M35" si="6">sum(B32:B34)</f>
        <v>-20250</v>
      </c>
      <c r="C35" s="5">
        <f t="shared" si="6"/>
        <v>0</v>
      </c>
      <c r="D35" s="5">
        <f t="shared" si="6"/>
        <v>0</v>
      </c>
      <c r="E35" s="5">
        <f t="shared" si="6"/>
        <v>0</v>
      </c>
      <c r="F35" s="5">
        <f t="shared" si="6"/>
        <v>0</v>
      </c>
      <c r="G35" s="5">
        <f t="shared" si="6"/>
        <v>0</v>
      </c>
      <c r="H35" s="5">
        <f t="shared" si="6"/>
        <v>0</v>
      </c>
      <c r="I35" s="5">
        <f t="shared" si="6"/>
        <v>0</v>
      </c>
      <c r="J35" s="5">
        <f t="shared" si="6"/>
        <v>0</v>
      </c>
      <c r="K35" s="5">
        <f t="shared" si="6"/>
        <v>0</v>
      </c>
      <c r="L35" s="5">
        <f t="shared" si="6"/>
        <v>0</v>
      </c>
      <c r="M35" s="5">
        <f t="shared" si="6"/>
        <v>0</v>
      </c>
    </row>
    <row r="36" ht="9.75" customHeight="1">
      <c r="A36" s="9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ht="15.75" customHeight="1">
      <c r="A37" s="10" t="s">
        <v>25</v>
      </c>
      <c r="B37" s="11">
        <f t="shared" ref="B37:M37" si="7">B4+B10+B16+B29+B35</f>
        <v>175250</v>
      </c>
      <c r="C37" s="11">
        <f t="shared" si="7"/>
        <v>175250</v>
      </c>
      <c r="D37" s="11">
        <f t="shared" si="7"/>
        <v>175250</v>
      </c>
      <c r="E37" s="11">
        <f t="shared" si="7"/>
        <v>175250</v>
      </c>
      <c r="F37" s="11">
        <f t="shared" si="7"/>
        <v>175250</v>
      </c>
      <c r="G37" s="11">
        <f t="shared" si="7"/>
        <v>175250</v>
      </c>
      <c r="H37" s="11">
        <f t="shared" si="7"/>
        <v>175250</v>
      </c>
      <c r="I37" s="11">
        <f t="shared" si="7"/>
        <v>175250</v>
      </c>
      <c r="J37" s="11">
        <f t="shared" si="7"/>
        <v>175250</v>
      </c>
      <c r="K37" s="11">
        <f t="shared" si="7"/>
        <v>175250</v>
      </c>
      <c r="L37" s="11">
        <f t="shared" si="7"/>
        <v>175250</v>
      </c>
      <c r="M37" s="11">
        <f t="shared" si="7"/>
        <v>175250</v>
      </c>
    </row>
    <row r="38" ht="15.75" customHeight="1">
      <c r="A38" s="9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</row>
    <row r="39" ht="15.75" customHeight="1">
      <c r="A39" s="9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</row>
    <row r="40" ht="15.75" customHeight="1">
      <c r="A40" s="9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</row>
    <row r="41" ht="15.75" customHeight="1">
      <c r="A41" s="9"/>
      <c r="B41" s="12"/>
      <c r="C41" s="12"/>
      <c r="D41" s="12"/>
      <c r="E41" s="12"/>
      <c r="F41" s="12"/>
      <c r="G41" s="12"/>
      <c r="H41" s="12"/>
      <c r="I41" s="12"/>
      <c r="J41" s="13"/>
      <c r="K41" s="12"/>
      <c r="L41" s="12"/>
      <c r="M41" s="12"/>
    </row>
    <row r="42" ht="15.75" customHeight="1">
      <c r="A42" s="9"/>
      <c r="B42" s="12"/>
      <c r="C42" s="12"/>
      <c r="D42" s="12"/>
      <c r="E42" s="12"/>
      <c r="F42" s="12"/>
      <c r="G42" s="12"/>
      <c r="H42" s="12"/>
      <c r="I42" s="12"/>
      <c r="J42" s="13"/>
      <c r="K42" s="12"/>
      <c r="L42" s="12"/>
      <c r="M42" s="12"/>
    </row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</sheetData>
  <printOptions/>
  <pageMargins bottom="0.75" footer="0.0" header="0.0" left="0.7" right="0.7" top="0.75"/>
  <pageSetup orientation="landscape"/>
  <drawing r:id="rId1"/>
</worksheet>
</file>